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2650" windowHeight="90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4" i="1" l="1"/>
  <c r="M89" i="1" l="1"/>
  <c r="L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89" i="1"/>
  <c r="G14" i="1"/>
  <c r="C19" i="1"/>
  <c r="C21" i="1" s="1"/>
</calcChain>
</file>

<file path=xl/sharedStrings.xml><?xml version="1.0" encoding="utf-8"?>
<sst xmlns="http://schemas.openxmlformats.org/spreadsheetml/2006/main" count="55" uniqueCount="46">
  <si>
    <t>기타</t>
  </si>
  <si>
    <t>*총 지출 내역</t>
  </si>
  <si>
    <t>*총 수입 내역</t>
  </si>
  <si>
    <t>영수증
일련번호</t>
  </si>
  <si>
    <t>대내사업(행사)</t>
  </si>
  <si>
    <t>세부사업(행사)</t>
  </si>
  <si>
    <t>대외사업(행사)</t>
  </si>
  <si>
    <r>
      <rPr>
        <b/>
        <sz val="11"/>
        <color rgb="FFFF0000"/>
        <rFont val="맑은 고딕"/>
        <family val="3"/>
        <charset val="129"/>
      </rPr>
      <t>1. 자치기구, 단과대학 경우는 대외사업인지 대내사업인지 기재하십시오.</t>
    </r>
    <r>
      <rPr>
        <b/>
        <sz val="11"/>
        <color rgb="FF000000"/>
        <rFont val="맑은 고딕"/>
        <family val="3"/>
        <charset val="129"/>
      </rPr>
      <t xml:space="preserve">
2. 학과의 경우 세부사업에 전체적인 행사를 기입하십시오
3. 시행기간은 결재한 결재일을 기입하십시오.
4. 품목은 영수증이 있는 경우 동일하게 작성하십시오.
</t>
    </r>
    <r>
      <rPr>
        <b/>
        <sz val="11"/>
        <color rgb="FFFF0000"/>
        <rFont val="맑은 고딕"/>
        <family val="3"/>
        <charset val="129"/>
      </rPr>
      <t>5. 단가는 할인되어있지 않는 가격으로 작성하십시오. (할인금액은 할인금액 부분에서 분리해서 입력)
6. 수수료는 수수료 부분에서 분리해서 작정하십시오. (이체수수료)</t>
    </r>
    <r>
      <rPr>
        <b/>
        <sz val="11"/>
        <color rgb="FF000000"/>
        <rFont val="맑은 고딕"/>
        <family val="3"/>
        <charset val="129"/>
      </rPr>
      <t xml:space="preserve">
7. 잔액은 계좌의 잔액과 일치해야합니다.
8. 본 회계보고서와 회계장부(수기장부)와도 일치해야합니다.
9. 단과대학의 경우 작성 시 비고란에 학생회비 사용분인지 각 과 특별지원금(분담금) 사용분인지 기입하셔야합니다.</t>
    </r>
  </si>
  <si>
    <t>수수료</t>
  </si>
  <si>
    <t>수입액</t>
  </si>
  <si>
    <t>수입처</t>
  </si>
  <si>
    <t>비고</t>
  </si>
  <si>
    <t>금액</t>
  </si>
  <si>
    <t>구분</t>
  </si>
  <si>
    <t>품목</t>
  </si>
  <si>
    <t>합계</t>
  </si>
  <si>
    <t>지출</t>
  </si>
  <si>
    <t>지출처</t>
  </si>
  <si>
    <t>지출액</t>
  </si>
  <si>
    <t>수입</t>
  </si>
  <si>
    <t>수량</t>
  </si>
  <si>
    <t>잔액</t>
  </si>
  <si>
    <t>*총 수입 지출 잔액 비교</t>
  </si>
  <si>
    <t>시행기간</t>
  </si>
  <si>
    <t>합계(원)</t>
  </si>
  <si>
    <t>3월결산</t>
  </si>
  <si>
    <t>단가(원)</t>
  </si>
  <si>
    <t>활 동 내 역</t>
  </si>
  <si>
    <t>총 수입액</t>
  </si>
  <si>
    <t>총 지출액</t>
  </si>
  <si>
    <t>주요 항목</t>
  </si>
  <si>
    <t>지난달이월금</t>
  </si>
  <si>
    <t>할인금액</t>
  </si>
  <si>
    <t>과잠비</t>
  </si>
  <si>
    <t>학생회비</t>
  </si>
  <si>
    <t>예금이자</t>
    <phoneticPr fontId="11" type="noConversion"/>
  </si>
  <si>
    <t>종강모임</t>
    <phoneticPr fontId="11" type="noConversion"/>
  </si>
  <si>
    <t>2017학년도 6월 ( 전기공학과 )학생회 회계 보고서</t>
    <phoneticPr fontId="11" type="noConversion"/>
  </si>
  <si>
    <t>6월 21일</t>
    <phoneticPr fontId="11" type="noConversion"/>
  </si>
  <si>
    <t>아이스크림</t>
    <phoneticPr fontId="11" type="noConversion"/>
  </si>
  <si>
    <t>감자탕</t>
    <phoneticPr fontId="11" type="noConversion"/>
  </si>
  <si>
    <t>치킨</t>
    <phoneticPr fontId="11" type="noConversion"/>
  </si>
  <si>
    <t>종감모임</t>
    <phoneticPr fontId="11" type="noConversion"/>
  </si>
  <si>
    <t>17-06-1</t>
    <phoneticPr fontId="11" type="noConversion"/>
  </si>
  <si>
    <t>17-06-2</t>
    <phoneticPr fontId="11" type="noConversion"/>
  </si>
  <si>
    <t>17-06-3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</si>
</sst>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12" x14ac:knownFonts="1">
    <font>
      <sz val="11"/>
      <color rgb="FF000000"/>
      <name val="맑은 고딕"/>
    </font>
    <font>
      <sz val="11"/>
      <color rgb="FF000000"/>
      <name val="굴림체"/>
      <family val="3"/>
      <charset val="129"/>
    </font>
    <font>
      <sz val="20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11"/>
      <color rgb="FF000000"/>
      <name val="굴림체"/>
      <family val="3"/>
      <charset val="129"/>
    </font>
    <font>
      <b/>
      <sz val="11"/>
      <color rgb="FF000000"/>
      <name val="맑은 고딕"/>
      <family val="3"/>
      <charset val="129"/>
    </font>
    <font>
      <sz val="22"/>
      <color rgb="FF000000"/>
      <name val="HY견고딕"/>
      <family val="1"/>
      <charset val="129"/>
    </font>
    <font>
      <b/>
      <sz val="11"/>
      <color rgb="FFFF0000"/>
      <name val="굴림체"/>
      <family val="3"/>
      <charset val="129"/>
    </font>
    <font>
      <b/>
      <sz val="11"/>
      <color rgb="FFFF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DCE6F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0" fillId="0" borderId="0">
      <alignment vertical="center"/>
    </xf>
  </cellStyleXfs>
  <cellXfs count="104">
    <xf numFmtId="0" fontId="0" fillId="0" borderId="0" xfId="0" applyNumberFormat="1">
      <alignment vertical="center"/>
    </xf>
    <xf numFmtId="0" fontId="0" fillId="0" borderId="0" xfId="0" applyNumberFormat="1" applyBorder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1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6" fontId="0" fillId="0" borderId="4" xfId="0" applyNumberFormat="1" applyBorder="1" applyAlignment="1">
      <alignment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6" xfId="0" quotePrefix="1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176" fontId="0" fillId="0" borderId="7" xfId="0" applyNumberFormat="1" applyBorder="1" applyAlignment="1">
      <alignment horizontal="center" vertical="center"/>
    </xf>
    <xf numFmtId="176" fontId="0" fillId="0" borderId="4" xfId="1" applyNumberFormat="1" applyFon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49" fontId="0" fillId="0" borderId="0" xfId="0" applyNumberFormat="1">
      <alignment vertical="center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/>
    </xf>
    <xf numFmtId="49" fontId="1" fillId="0" borderId="0" xfId="1" quotePrefix="1" applyNumberFormat="1" applyFont="1" applyBorder="1" applyAlignment="1">
      <alignment vertical="center"/>
    </xf>
    <xf numFmtId="49" fontId="1" fillId="0" borderId="0" xfId="1" quotePrefix="1" applyNumberFormat="1" applyFont="1" applyBorder="1" applyAlignment="1">
      <alignment horizontal="center" vertical="center" wrapText="1"/>
    </xf>
    <xf numFmtId="49" fontId="1" fillId="0" borderId="0" xfId="1" quotePrefix="1" applyNumberFormat="1" applyFont="1" applyBorder="1" applyAlignment="1">
      <alignment horizontal="center" vertical="center"/>
    </xf>
    <xf numFmtId="49" fontId="1" fillId="0" borderId="0" xfId="1" quotePrefix="1" applyNumberFormat="1" applyFont="1" applyBorder="1" applyAlignment="1">
      <alignment vertical="center" wrapText="1"/>
    </xf>
    <xf numFmtId="49" fontId="0" fillId="0" borderId="0" xfId="0" applyNumberFormat="1" applyBorder="1">
      <alignment vertical="center"/>
    </xf>
    <xf numFmtId="0" fontId="0" fillId="0" borderId="0" xfId="0" applyNumberFormat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/>
    </xf>
    <xf numFmtId="49" fontId="6" fillId="0" borderId="0" xfId="0" applyNumberFormat="1" applyFont="1">
      <alignment vertical="center"/>
    </xf>
    <xf numFmtId="49" fontId="1" fillId="0" borderId="4" xfId="0" applyNumberFormat="1" applyFont="1" applyBorder="1" applyAlignment="1">
      <alignment horizontal="center" vertical="center" wrapText="1"/>
    </xf>
    <xf numFmtId="41" fontId="1" fillId="0" borderId="4" xfId="1" quotePrefix="1" applyNumberFormat="1" applyFont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41" fontId="1" fillId="0" borderId="0" xfId="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41" fontId="1" fillId="0" borderId="4" xfId="0" applyNumberFormat="1" applyFont="1" applyBorder="1" applyAlignment="1">
      <alignment horizontal="center" vertical="center" wrapText="1"/>
    </xf>
    <xf numFmtId="41" fontId="1" fillId="0" borderId="4" xfId="1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41" fontId="0" fillId="0" borderId="4" xfId="0" applyNumberFormat="1" applyBorder="1" applyAlignment="1">
      <alignment horizontal="center" vertical="center"/>
    </xf>
    <xf numFmtId="41" fontId="0" fillId="0" borderId="6" xfId="0" applyNumberFormat="1" applyBorder="1" applyAlignment="1">
      <alignment horizontal="center" vertical="center"/>
    </xf>
    <xf numFmtId="41" fontId="6" fillId="2" borderId="3" xfId="0" applyNumberFormat="1" applyFont="1" applyFill="1" applyBorder="1" applyAlignment="1">
      <alignment horizontal="center" vertical="center"/>
    </xf>
    <xf numFmtId="41" fontId="6" fillId="2" borderId="10" xfId="0" applyNumberFormat="1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/>
    </xf>
    <xf numFmtId="176" fontId="6" fillId="2" borderId="12" xfId="0" applyNumberFormat="1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14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176" fontId="0" fillId="2" borderId="10" xfId="0" applyNumberFormat="1" applyFill="1" applyBorder="1" applyAlignment="1">
      <alignment horizontal="center" vertical="center"/>
    </xf>
    <xf numFmtId="0" fontId="6" fillId="2" borderId="16" xfId="0" applyNumberFormat="1" applyFont="1" applyFill="1" applyBorder="1" applyAlignment="1">
      <alignment horizontal="left" vertical="center" wrapText="1"/>
    </xf>
    <xf numFmtId="0" fontId="6" fillId="2" borderId="17" xfId="0" applyNumberFormat="1" applyFont="1" applyFill="1" applyBorder="1" applyAlignment="1">
      <alignment horizontal="left" vertical="center" wrapText="1"/>
    </xf>
    <xf numFmtId="0" fontId="6" fillId="2" borderId="18" xfId="0" applyNumberFormat="1" applyFont="1" applyFill="1" applyBorder="1" applyAlignment="1">
      <alignment horizontal="left" vertical="center" wrapText="1"/>
    </xf>
    <xf numFmtId="0" fontId="6" fillId="2" borderId="19" xfId="0" applyNumberFormat="1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left" vertical="center" wrapText="1"/>
    </xf>
    <xf numFmtId="0" fontId="6" fillId="2" borderId="20" xfId="0" applyNumberFormat="1" applyFont="1" applyFill="1" applyBorder="1" applyAlignment="1">
      <alignment horizontal="left" vertical="center" wrapText="1"/>
    </xf>
    <xf numFmtId="0" fontId="6" fillId="2" borderId="21" xfId="0" applyNumberFormat="1" applyFont="1" applyFill="1" applyBorder="1" applyAlignment="1">
      <alignment horizontal="left" vertical="center" wrapText="1"/>
    </xf>
    <xf numFmtId="0" fontId="6" fillId="2" borderId="22" xfId="0" applyNumberFormat="1" applyFont="1" applyFill="1" applyBorder="1" applyAlignment="1">
      <alignment horizontal="left" vertical="center" wrapText="1"/>
    </xf>
    <xf numFmtId="0" fontId="6" fillId="2" borderId="23" xfId="0" applyNumberFormat="1" applyFont="1" applyFill="1" applyBorder="1" applyAlignment="1">
      <alignment horizontal="left" vertical="center" wrapText="1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24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 hidden="1"/>
    </xf>
    <xf numFmtId="0" fontId="5" fillId="2" borderId="4" xfId="0" applyNumberFormat="1" applyFont="1" applyFill="1" applyBorder="1" applyAlignment="1" applyProtection="1">
      <alignment horizontal="center" vertical="center"/>
      <protection locked="0" hidden="1"/>
    </xf>
    <xf numFmtId="0" fontId="5" fillId="2" borderId="12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25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26" xfId="0" applyNumberFormat="1" applyFont="1" applyFill="1" applyBorder="1" applyAlignment="1" applyProtection="1">
      <alignment horizontal="center" vertical="top"/>
      <protection locked="0" hidden="1"/>
    </xf>
    <xf numFmtId="0" fontId="5" fillId="2" borderId="27" xfId="0" applyNumberFormat="1" applyFont="1" applyFill="1" applyBorder="1" applyAlignment="1" applyProtection="1">
      <alignment horizontal="center" vertical="top"/>
      <protection locked="0" hidden="1"/>
    </xf>
    <xf numFmtId="17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487680</xdr:colOff>
      <xdr:row>4</xdr:row>
      <xdr:rowOff>144780</xdr:rowOff>
    </xdr:from>
    <xdr:to>
      <xdr:col>6</xdr:col>
      <xdr:colOff>670560</xdr:colOff>
      <xdr:row>6</xdr:row>
      <xdr:rowOff>0</xdr:rowOff>
    </xdr:to>
    <xdr:sp macro="" textlink="">
      <xdr:nvSpPr>
        <xdr:cNvPr id="3" name="TextBox 2"/>
        <xdr:cNvSpPr txBox="1"/>
      </xdr:nvSpPr>
      <xdr:spPr>
        <a:xfrm>
          <a:off x="10310813" y="1440656"/>
          <a:ext cx="238125" cy="3452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lIns="91440" tIns="45720" rIns="91440" bIns="45720"/>
        <a:lstStyle/>
        <a:p>
          <a:pPr algn="l"/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M114"/>
  <sheetViews>
    <sheetView tabSelected="1" zoomScale="80" zoomScaleNormal="80" workbookViewId="0">
      <selection activeCell="E30" sqref="E30"/>
    </sheetView>
  </sheetViews>
  <sheetFormatPr defaultColWidth="8.75" defaultRowHeight="16.5" x14ac:dyDescent="0.3"/>
  <cols>
    <col min="2" max="3" width="19.625" customWidth="1"/>
    <col min="4" max="4" width="16.125" style="4" customWidth="1"/>
    <col min="5" max="5" width="12.75" style="4" customWidth="1"/>
    <col min="6" max="6" width="25" customWidth="1"/>
    <col min="7" max="8" width="13.625" style="23" customWidth="1"/>
    <col min="9" max="9" width="12.375" style="49" customWidth="1"/>
    <col min="10" max="10" width="10.75" style="33" bestFit="1" customWidth="1"/>
    <col min="11" max="11" width="13.5" customWidth="1"/>
    <col min="12" max="12" width="8.75" bestFit="1" customWidth="1"/>
  </cols>
  <sheetData>
    <row r="1" spans="2:13" ht="30" customHeight="1" x14ac:dyDescent="0.3">
      <c r="B1" s="91" t="s">
        <v>37</v>
      </c>
      <c r="C1" s="91"/>
      <c r="D1" s="91"/>
      <c r="E1" s="91"/>
      <c r="F1" s="91"/>
      <c r="G1" s="91"/>
      <c r="H1" s="91"/>
    </row>
    <row r="2" spans="2:13" x14ac:dyDescent="0.3">
      <c r="B2" t="s">
        <v>2</v>
      </c>
      <c r="E2" s="41"/>
      <c r="F2" s="1" t="s">
        <v>1</v>
      </c>
      <c r="G2" s="24"/>
    </row>
    <row r="3" spans="2:13" x14ac:dyDescent="0.3">
      <c r="B3" s="70" t="s">
        <v>10</v>
      </c>
      <c r="C3" s="71" t="s">
        <v>9</v>
      </c>
      <c r="D3" s="72" t="s">
        <v>11</v>
      </c>
      <c r="E3" s="41"/>
      <c r="F3" s="70" t="s">
        <v>17</v>
      </c>
      <c r="G3" s="65" t="s">
        <v>18</v>
      </c>
      <c r="H3" s="66" t="s">
        <v>11</v>
      </c>
    </row>
    <row r="4" spans="2:13" x14ac:dyDescent="0.3">
      <c r="B4" s="19" t="s">
        <v>34</v>
      </c>
      <c r="C4" s="26">
        <v>14200000</v>
      </c>
      <c r="D4" s="20"/>
      <c r="E4" s="41"/>
      <c r="F4" s="103" t="s">
        <v>42</v>
      </c>
      <c r="G4" s="16">
        <v>619800</v>
      </c>
      <c r="H4" s="21"/>
    </row>
    <row r="5" spans="2:13" x14ac:dyDescent="0.3">
      <c r="B5" s="19" t="s">
        <v>33</v>
      </c>
      <c r="C5" s="26">
        <v>2448000</v>
      </c>
      <c r="D5" s="21"/>
      <c r="E5" s="41"/>
      <c r="F5" s="2"/>
      <c r="G5" s="16"/>
      <c r="H5" s="21"/>
    </row>
    <row r="6" spans="2:13" x14ac:dyDescent="0.3">
      <c r="B6" s="19" t="s">
        <v>0</v>
      </c>
      <c r="C6" s="26">
        <v>354250</v>
      </c>
      <c r="D6" s="21"/>
      <c r="E6" s="41"/>
      <c r="F6" s="2"/>
      <c r="G6" s="16"/>
      <c r="H6" s="21"/>
    </row>
    <row r="7" spans="2:13" x14ac:dyDescent="0.3">
      <c r="B7" s="102" t="s">
        <v>35</v>
      </c>
      <c r="C7" s="26">
        <v>692</v>
      </c>
      <c r="D7" s="21"/>
      <c r="E7" s="41"/>
      <c r="F7" s="2"/>
      <c r="G7" s="16"/>
      <c r="H7" s="21"/>
    </row>
    <row r="8" spans="2:13" x14ac:dyDescent="0.3">
      <c r="B8" s="19"/>
      <c r="C8" s="26"/>
      <c r="D8" s="21"/>
      <c r="E8" s="41"/>
      <c r="F8" s="2"/>
      <c r="G8" s="16"/>
      <c r="H8" s="21"/>
    </row>
    <row r="9" spans="2:13" x14ac:dyDescent="0.3">
      <c r="B9" s="19"/>
      <c r="C9" s="26"/>
      <c r="D9" s="21"/>
      <c r="E9" s="41"/>
      <c r="F9" s="2"/>
      <c r="G9" s="16"/>
      <c r="H9" s="21"/>
      <c r="J9" s="46"/>
    </row>
    <row r="10" spans="2:13" x14ac:dyDescent="0.3">
      <c r="B10" s="31"/>
      <c r="C10" s="26"/>
      <c r="D10" s="22"/>
      <c r="E10" s="41"/>
      <c r="F10" s="2"/>
      <c r="G10" s="16"/>
      <c r="H10" s="21"/>
    </row>
    <row r="11" spans="2:13" x14ac:dyDescent="0.3">
      <c r="B11" s="19"/>
      <c r="C11" s="26"/>
      <c r="D11" s="21"/>
      <c r="E11" s="41"/>
      <c r="F11" s="2"/>
      <c r="G11" s="17"/>
      <c r="H11" s="21"/>
    </row>
    <row r="12" spans="2:13" x14ac:dyDescent="0.3">
      <c r="B12" s="19"/>
      <c r="C12" s="26"/>
      <c r="D12" s="21"/>
      <c r="E12" s="41"/>
      <c r="F12" s="2"/>
      <c r="G12" s="17"/>
      <c r="H12" s="21"/>
    </row>
    <row r="13" spans="2:13" x14ac:dyDescent="0.3">
      <c r="B13" s="19"/>
      <c r="C13" s="27"/>
      <c r="D13" s="21"/>
      <c r="E13" s="41"/>
      <c r="F13" s="3"/>
      <c r="G13" s="18"/>
      <c r="H13" s="25"/>
    </row>
    <row r="14" spans="2:13" x14ac:dyDescent="0.3">
      <c r="B14" s="73" t="s">
        <v>15</v>
      </c>
      <c r="C14" s="28">
        <f>SUM(C4:C13)</f>
        <v>17002942</v>
      </c>
      <c r="D14" s="76"/>
      <c r="F14" s="74" t="s">
        <v>15</v>
      </c>
      <c r="G14" s="30">
        <f>SUM(G4:G13)</f>
        <v>619800</v>
      </c>
      <c r="H14" s="75"/>
    </row>
    <row r="15" spans="2:13" x14ac:dyDescent="0.3">
      <c r="B15" s="29"/>
      <c r="C15" s="29"/>
      <c r="D15" s="52"/>
      <c r="H15" s="24"/>
    </row>
    <row r="16" spans="2:13" x14ac:dyDescent="0.3">
      <c r="B16" s="29"/>
      <c r="C16" s="29"/>
      <c r="D16" s="53"/>
      <c r="E16" s="41"/>
      <c r="F16" s="77" t="s">
        <v>7</v>
      </c>
      <c r="G16" s="78"/>
      <c r="H16" s="78"/>
      <c r="I16" s="78"/>
      <c r="J16" s="78"/>
      <c r="K16" s="78"/>
      <c r="L16" s="78"/>
      <c r="M16" s="79"/>
    </row>
    <row r="17" spans="2:13" ht="17.25" customHeight="1" x14ac:dyDescent="0.3">
      <c r="B17" s="29" t="s">
        <v>22</v>
      </c>
      <c r="C17" s="29"/>
      <c r="D17" s="53"/>
      <c r="E17" s="41"/>
      <c r="F17" s="80"/>
      <c r="G17" s="81"/>
      <c r="H17" s="81"/>
      <c r="I17" s="81"/>
      <c r="J17" s="81"/>
      <c r="K17" s="81"/>
      <c r="L17" s="81"/>
      <c r="M17" s="82"/>
    </row>
    <row r="18" spans="2:13" x14ac:dyDescent="0.3">
      <c r="B18" s="64" t="s">
        <v>13</v>
      </c>
      <c r="C18" s="65" t="s">
        <v>12</v>
      </c>
      <c r="D18" s="66" t="s">
        <v>11</v>
      </c>
      <c r="E18" s="41"/>
      <c r="F18" s="80"/>
      <c r="G18" s="81"/>
      <c r="H18" s="81"/>
      <c r="I18" s="81"/>
      <c r="J18" s="81"/>
      <c r="K18" s="81"/>
      <c r="L18" s="81"/>
      <c r="M18" s="82"/>
    </row>
    <row r="19" spans="2:13" x14ac:dyDescent="0.3">
      <c r="B19" s="67" t="s">
        <v>28</v>
      </c>
      <c r="C19" s="28">
        <f>SUM(C9:C18)</f>
        <v>17002942</v>
      </c>
      <c r="D19" s="21"/>
      <c r="E19" s="41"/>
      <c r="F19" s="80"/>
      <c r="G19" s="81"/>
      <c r="H19" s="81"/>
      <c r="I19" s="81"/>
      <c r="J19" s="81"/>
      <c r="K19" s="81"/>
      <c r="L19" s="81"/>
      <c r="M19" s="82"/>
    </row>
    <row r="20" spans="2:13" x14ac:dyDescent="0.3">
      <c r="B20" s="68" t="s">
        <v>29</v>
      </c>
      <c r="C20" s="30">
        <v>15839580</v>
      </c>
      <c r="D20" s="25"/>
      <c r="F20" s="80"/>
      <c r="G20" s="81"/>
      <c r="H20" s="81"/>
      <c r="I20" s="81"/>
      <c r="J20" s="81"/>
      <c r="K20" s="81"/>
      <c r="L20" s="81"/>
      <c r="M20" s="82"/>
    </row>
    <row r="21" spans="2:13" x14ac:dyDescent="0.3">
      <c r="B21" s="69" t="s">
        <v>21</v>
      </c>
      <c r="C21" s="30">
        <f>C19-C20</f>
        <v>1163362</v>
      </c>
      <c r="D21" s="75"/>
      <c r="F21" s="80"/>
      <c r="G21" s="81"/>
      <c r="H21" s="81"/>
      <c r="I21" s="81"/>
      <c r="J21" s="81"/>
      <c r="K21" s="81"/>
      <c r="L21" s="81"/>
      <c r="M21" s="82"/>
    </row>
    <row r="22" spans="2:13" x14ac:dyDescent="0.3">
      <c r="C22" s="1"/>
      <c r="D22" s="41"/>
      <c r="F22" s="80"/>
      <c r="G22" s="81"/>
      <c r="H22" s="81"/>
      <c r="I22" s="81"/>
      <c r="J22" s="81"/>
      <c r="K22" s="81"/>
      <c r="L22" s="81"/>
      <c r="M22" s="82"/>
    </row>
    <row r="23" spans="2:13" ht="31.5" x14ac:dyDescent="0.3">
      <c r="C23" s="1"/>
      <c r="D23" s="15"/>
      <c r="F23" s="83"/>
      <c r="G23" s="84"/>
      <c r="H23" s="84"/>
      <c r="I23" s="84"/>
      <c r="J23" s="84"/>
      <c r="K23" s="84"/>
      <c r="L23" s="84"/>
      <c r="M23" s="85"/>
    </row>
    <row r="24" spans="2:13" x14ac:dyDescent="0.3">
      <c r="F24" s="4"/>
    </row>
    <row r="25" spans="2:13" x14ac:dyDescent="0.3">
      <c r="B25" s="100" t="s">
        <v>30</v>
      </c>
      <c r="C25" s="101"/>
      <c r="D25" s="94" t="s">
        <v>5</v>
      </c>
      <c r="E25" s="94" t="s">
        <v>23</v>
      </c>
      <c r="F25" s="88" t="s">
        <v>27</v>
      </c>
      <c r="G25" s="89"/>
      <c r="H25" s="89"/>
      <c r="I25" s="89"/>
      <c r="J25" s="89"/>
      <c r="K25" s="89"/>
      <c r="L25" s="89"/>
      <c r="M25" s="90"/>
    </row>
    <row r="26" spans="2:13" x14ac:dyDescent="0.3">
      <c r="B26" s="92" t="s">
        <v>6</v>
      </c>
      <c r="C26" s="93" t="s">
        <v>4</v>
      </c>
      <c r="D26" s="86"/>
      <c r="E26" s="86"/>
      <c r="F26" s="86" t="s">
        <v>14</v>
      </c>
      <c r="G26" s="95" t="s">
        <v>26</v>
      </c>
      <c r="H26" s="95" t="s">
        <v>20</v>
      </c>
      <c r="I26" s="96" t="s">
        <v>24</v>
      </c>
      <c r="J26" s="98" t="s">
        <v>3</v>
      </c>
      <c r="K26" s="86" t="s">
        <v>11</v>
      </c>
      <c r="L26" s="86" t="s">
        <v>8</v>
      </c>
      <c r="M26" s="87" t="s">
        <v>32</v>
      </c>
    </row>
    <row r="27" spans="2:13" x14ac:dyDescent="0.3">
      <c r="B27" s="92"/>
      <c r="C27" s="93"/>
      <c r="D27" s="86"/>
      <c r="E27" s="86"/>
      <c r="F27" s="86"/>
      <c r="G27" s="95"/>
      <c r="H27" s="95"/>
      <c r="I27" s="97"/>
      <c r="J27" s="99"/>
      <c r="K27" s="86"/>
      <c r="L27" s="86"/>
      <c r="M27" s="87"/>
    </row>
    <row r="28" spans="2:13" x14ac:dyDescent="0.3">
      <c r="B28" s="12"/>
      <c r="C28" s="14"/>
      <c r="D28" s="14" t="s">
        <v>36</v>
      </c>
      <c r="E28" s="13" t="s">
        <v>38</v>
      </c>
      <c r="F28" s="14" t="s">
        <v>39</v>
      </c>
      <c r="G28" s="58">
        <v>10800</v>
      </c>
      <c r="H28" s="11">
        <v>1</v>
      </c>
      <c r="I28" s="58">
        <v>10800</v>
      </c>
      <c r="J28" s="34" t="s">
        <v>43</v>
      </c>
      <c r="K28" s="14"/>
      <c r="L28" s="60"/>
      <c r="M28" s="61"/>
    </row>
    <row r="29" spans="2:13" x14ac:dyDescent="0.3">
      <c r="B29" s="12"/>
      <c r="C29" s="14"/>
      <c r="D29" s="14" t="s">
        <v>36</v>
      </c>
      <c r="E29" s="59" t="s">
        <v>38</v>
      </c>
      <c r="F29" s="13" t="s">
        <v>40</v>
      </c>
      <c r="G29" s="57">
        <v>520000</v>
      </c>
      <c r="H29" s="59">
        <v>1</v>
      </c>
      <c r="I29" s="57">
        <v>520000</v>
      </c>
      <c r="J29" s="47" t="s">
        <v>44</v>
      </c>
      <c r="K29" s="48"/>
      <c r="L29" s="60"/>
      <c r="M29" s="61"/>
    </row>
    <row r="30" spans="2:13" x14ac:dyDescent="0.3">
      <c r="B30" s="12"/>
      <c r="C30" s="14"/>
      <c r="D30" s="14" t="s">
        <v>36</v>
      </c>
      <c r="E30" s="59" t="s">
        <v>38</v>
      </c>
      <c r="F30" s="13" t="s">
        <v>41</v>
      </c>
      <c r="G30" s="57">
        <v>89000</v>
      </c>
      <c r="H30" s="59">
        <v>1</v>
      </c>
      <c r="I30" s="57">
        <v>89000</v>
      </c>
      <c r="J30" s="47" t="s">
        <v>45</v>
      </c>
      <c r="K30" s="48"/>
      <c r="L30" s="60"/>
      <c r="M30" s="61"/>
    </row>
    <row r="31" spans="2:13" x14ac:dyDescent="0.3">
      <c r="B31" s="12"/>
      <c r="C31" s="14"/>
      <c r="D31" s="14"/>
      <c r="E31" s="13"/>
      <c r="F31" s="13"/>
      <c r="G31" s="57"/>
      <c r="H31" s="59"/>
      <c r="I31" s="57"/>
      <c r="J31" s="47"/>
      <c r="K31" s="48"/>
      <c r="L31" s="60"/>
      <c r="M31" s="61"/>
    </row>
    <row r="32" spans="2:13" ht="16.5" customHeight="1" x14ac:dyDescent="0.3">
      <c r="B32" s="12"/>
      <c r="C32" s="14"/>
      <c r="D32" s="14"/>
      <c r="E32" s="13"/>
      <c r="F32" s="13"/>
      <c r="G32" s="57"/>
      <c r="H32" s="59"/>
      <c r="I32" s="57"/>
      <c r="J32" s="47"/>
      <c r="K32" s="14"/>
      <c r="L32" s="60"/>
      <c r="M32" s="61"/>
    </row>
    <row r="33" spans="2:13" x14ac:dyDescent="0.3">
      <c r="B33" s="12"/>
      <c r="C33" s="14"/>
      <c r="D33" s="14"/>
      <c r="E33" s="13"/>
      <c r="F33" s="13"/>
      <c r="G33" s="57"/>
      <c r="H33" s="59"/>
      <c r="I33" s="57"/>
      <c r="J33" s="47"/>
      <c r="K33" s="14"/>
      <c r="L33" s="60"/>
      <c r="M33" s="61"/>
    </row>
    <row r="34" spans="2:13" x14ac:dyDescent="0.3">
      <c r="B34" s="12"/>
      <c r="C34" s="14"/>
      <c r="D34" s="14"/>
      <c r="E34" s="13"/>
      <c r="F34" s="13"/>
      <c r="G34" s="57"/>
      <c r="H34" s="59"/>
      <c r="I34" s="57"/>
      <c r="J34" s="47"/>
      <c r="K34" s="14"/>
      <c r="L34" s="60"/>
      <c r="M34" s="61"/>
    </row>
    <row r="35" spans="2:13" x14ac:dyDescent="0.3">
      <c r="B35" s="12"/>
      <c r="C35" s="14"/>
      <c r="D35" s="14"/>
      <c r="E35" s="13"/>
      <c r="F35" s="13"/>
      <c r="G35" s="57"/>
      <c r="H35" s="59"/>
      <c r="I35" s="57"/>
      <c r="J35" s="47"/>
      <c r="K35" s="14"/>
      <c r="L35" s="60"/>
      <c r="M35" s="61"/>
    </row>
    <row r="36" spans="2:13" x14ac:dyDescent="0.3">
      <c r="B36" s="12"/>
      <c r="C36" s="14"/>
      <c r="D36" s="14"/>
      <c r="E36" s="13"/>
      <c r="F36" s="13"/>
      <c r="G36" s="57"/>
      <c r="H36" s="59"/>
      <c r="I36" s="57"/>
      <c r="J36" s="47"/>
      <c r="K36" s="14"/>
      <c r="L36" s="60"/>
      <c r="M36" s="61"/>
    </row>
    <row r="37" spans="2:13" x14ac:dyDescent="0.3">
      <c r="B37" s="12"/>
      <c r="C37" s="14"/>
      <c r="D37" s="14"/>
      <c r="E37" s="13"/>
      <c r="F37" s="13"/>
      <c r="G37" s="57"/>
      <c r="H37" s="59"/>
      <c r="I37" s="57"/>
      <c r="J37" s="47"/>
      <c r="K37" s="14"/>
      <c r="L37" s="60"/>
      <c r="M37" s="61"/>
    </row>
    <row r="38" spans="2:13" x14ac:dyDescent="0.3">
      <c r="B38" s="12"/>
      <c r="C38" s="14"/>
      <c r="D38" s="14"/>
      <c r="E38" s="13"/>
      <c r="F38" s="13"/>
      <c r="G38" s="57"/>
      <c r="H38" s="59"/>
      <c r="I38" s="57"/>
      <c r="J38" s="47"/>
      <c r="K38" s="14"/>
      <c r="L38" s="60"/>
      <c r="M38" s="61"/>
    </row>
    <row r="39" spans="2:13" x14ac:dyDescent="0.3">
      <c r="B39" s="12"/>
      <c r="C39" s="14"/>
      <c r="D39" s="14"/>
      <c r="E39" s="13"/>
      <c r="F39" s="13"/>
      <c r="G39" s="57"/>
      <c r="H39" s="59"/>
      <c r="I39" s="57"/>
      <c r="J39" s="47"/>
      <c r="K39" s="14"/>
      <c r="L39" s="60"/>
      <c r="M39" s="61"/>
    </row>
    <row r="40" spans="2:13" x14ac:dyDescent="0.3">
      <c r="B40" s="12"/>
      <c r="C40" s="14"/>
      <c r="D40" s="14"/>
      <c r="E40" s="13"/>
      <c r="F40" s="13"/>
      <c r="G40" s="57"/>
      <c r="H40" s="59"/>
      <c r="I40" s="57"/>
      <c r="J40" s="47"/>
      <c r="K40" s="14"/>
      <c r="L40" s="60"/>
      <c r="M40" s="61"/>
    </row>
    <row r="41" spans="2:13" x14ac:dyDescent="0.3">
      <c r="B41" s="12"/>
      <c r="C41" s="14"/>
      <c r="D41" s="14"/>
      <c r="E41" s="13"/>
      <c r="F41" s="13"/>
      <c r="G41" s="57"/>
      <c r="H41" s="59"/>
      <c r="I41" s="57"/>
      <c r="J41" s="47"/>
      <c r="K41" s="14"/>
      <c r="L41" s="60"/>
      <c r="M41" s="61"/>
    </row>
    <row r="42" spans="2:13" x14ac:dyDescent="0.3">
      <c r="B42" s="12"/>
      <c r="C42" s="14"/>
      <c r="D42" s="14"/>
      <c r="E42" s="13"/>
      <c r="F42" s="13"/>
      <c r="G42" s="57"/>
      <c r="H42" s="59"/>
      <c r="I42" s="57"/>
      <c r="J42" s="47"/>
      <c r="K42" s="14"/>
      <c r="L42" s="60"/>
      <c r="M42" s="61"/>
    </row>
    <row r="43" spans="2:13" x14ac:dyDescent="0.3">
      <c r="B43" s="12"/>
      <c r="C43" s="14"/>
      <c r="D43" s="14"/>
      <c r="E43" s="13"/>
      <c r="F43" s="13"/>
      <c r="G43" s="57"/>
      <c r="H43" s="59"/>
      <c r="I43" s="57"/>
      <c r="J43" s="47"/>
      <c r="K43" s="14"/>
      <c r="L43" s="60"/>
      <c r="M43" s="61"/>
    </row>
    <row r="44" spans="2:13" ht="16.5" customHeight="1" x14ac:dyDescent="0.3">
      <c r="B44" s="12"/>
      <c r="C44" s="14"/>
      <c r="D44" s="14"/>
      <c r="E44" s="13"/>
      <c r="F44" s="13"/>
      <c r="G44" s="57"/>
      <c r="H44" s="59"/>
      <c r="I44" s="57"/>
      <c r="J44" s="47"/>
      <c r="K44" s="14"/>
      <c r="L44" s="60"/>
      <c r="M44" s="61"/>
    </row>
    <row r="45" spans="2:13" x14ac:dyDescent="0.3">
      <c r="B45" s="12"/>
      <c r="C45" s="14"/>
      <c r="D45" s="14"/>
      <c r="E45" s="13"/>
      <c r="F45" s="13"/>
      <c r="G45" s="57"/>
      <c r="H45" s="59"/>
      <c r="I45" s="57"/>
      <c r="J45" s="47"/>
      <c r="K45" s="14"/>
      <c r="L45" s="60"/>
      <c r="M45" s="61"/>
    </row>
    <row r="46" spans="2:13" x14ac:dyDescent="0.3">
      <c r="B46" s="12"/>
      <c r="C46" s="14"/>
      <c r="D46" s="14"/>
      <c r="E46" s="13"/>
      <c r="F46" s="13"/>
      <c r="G46" s="57"/>
      <c r="H46" s="59"/>
      <c r="I46" s="57">
        <f t="shared" ref="I46:I88" si="0">G46*H46</f>
        <v>0</v>
      </c>
      <c r="J46" s="47"/>
      <c r="K46" s="14"/>
      <c r="L46" s="60"/>
      <c r="M46" s="61"/>
    </row>
    <row r="47" spans="2:13" x14ac:dyDescent="0.3">
      <c r="B47" s="12"/>
      <c r="C47" s="14"/>
      <c r="D47" s="14"/>
      <c r="E47" s="13"/>
      <c r="F47" s="13"/>
      <c r="G47" s="57"/>
      <c r="H47" s="59"/>
      <c r="I47" s="57">
        <f t="shared" si="0"/>
        <v>0</v>
      </c>
      <c r="J47" s="47"/>
      <c r="K47" s="14"/>
      <c r="L47" s="60"/>
      <c r="M47" s="61"/>
    </row>
    <row r="48" spans="2:13" x14ac:dyDescent="0.3">
      <c r="B48" s="12"/>
      <c r="C48" s="14"/>
      <c r="D48" s="14"/>
      <c r="E48" s="13"/>
      <c r="F48" s="13"/>
      <c r="G48" s="57"/>
      <c r="H48" s="59"/>
      <c r="I48" s="57">
        <f t="shared" si="0"/>
        <v>0</v>
      </c>
      <c r="J48" s="47"/>
      <c r="K48" s="14"/>
      <c r="L48" s="60"/>
      <c r="M48" s="61"/>
    </row>
    <row r="49" spans="2:13" x14ac:dyDescent="0.3">
      <c r="B49" s="12"/>
      <c r="C49" s="14"/>
      <c r="D49" s="14"/>
      <c r="E49" s="13"/>
      <c r="F49" s="13"/>
      <c r="G49" s="57"/>
      <c r="H49" s="59"/>
      <c r="I49" s="57">
        <f t="shared" si="0"/>
        <v>0</v>
      </c>
      <c r="J49" s="47"/>
      <c r="K49" s="14"/>
      <c r="L49" s="60"/>
      <c r="M49" s="61"/>
    </row>
    <row r="50" spans="2:13" ht="16.5" customHeight="1" x14ac:dyDescent="0.3">
      <c r="B50" s="12"/>
      <c r="C50" s="14"/>
      <c r="D50" s="14"/>
      <c r="E50" s="13"/>
      <c r="F50" s="13"/>
      <c r="G50" s="57"/>
      <c r="H50" s="59"/>
      <c r="I50" s="57">
        <f t="shared" si="0"/>
        <v>0</v>
      </c>
      <c r="J50" s="47"/>
      <c r="K50" s="14"/>
      <c r="L50" s="60"/>
      <c r="M50" s="61"/>
    </row>
    <row r="51" spans="2:13" x14ac:dyDescent="0.3">
      <c r="B51" s="12"/>
      <c r="C51" s="14"/>
      <c r="D51" s="14"/>
      <c r="E51" s="13"/>
      <c r="F51" s="13"/>
      <c r="G51" s="57"/>
      <c r="H51" s="59"/>
      <c r="I51" s="57">
        <f t="shared" si="0"/>
        <v>0</v>
      </c>
      <c r="J51" s="47"/>
      <c r="K51" s="14"/>
      <c r="L51" s="60"/>
      <c r="M51" s="61"/>
    </row>
    <row r="52" spans="2:13" x14ac:dyDescent="0.3">
      <c r="B52" s="12"/>
      <c r="C52" s="14"/>
      <c r="D52" s="14"/>
      <c r="E52" s="13"/>
      <c r="F52" s="13"/>
      <c r="G52" s="57"/>
      <c r="H52" s="59"/>
      <c r="I52" s="57">
        <f t="shared" si="0"/>
        <v>0</v>
      </c>
      <c r="J52" s="47"/>
      <c r="K52" s="14"/>
      <c r="L52" s="60"/>
      <c r="M52" s="61"/>
    </row>
    <row r="53" spans="2:13" x14ac:dyDescent="0.3">
      <c r="B53" s="12"/>
      <c r="C53" s="14"/>
      <c r="D53" s="14"/>
      <c r="E53" s="13"/>
      <c r="F53" s="13"/>
      <c r="G53" s="57"/>
      <c r="H53" s="59"/>
      <c r="I53" s="57">
        <f t="shared" si="0"/>
        <v>0</v>
      </c>
      <c r="J53" s="47"/>
      <c r="K53" s="14"/>
      <c r="L53" s="60"/>
      <c r="M53" s="61"/>
    </row>
    <row r="54" spans="2:13" x14ac:dyDescent="0.3">
      <c r="B54" s="12"/>
      <c r="C54" s="14"/>
      <c r="D54" s="14"/>
      <c r="E54" s="13"/>
      <c r="F54" s="13"/>
      <c r="G54" s="57"/>
      <c r="H54" s="59"/>
      <c r="I54" s="57">
        <f t="shared" si="0"/>
        <v>0</v>
      </c>
      <c r="J54" s="47"/>
      <c r="K54" s="14"/>
      <c r="L54" s="60"/>
      <c r="M54" s="61"/>
    </row>
    <row r="55" spans="2:13" x14ac:dyDescent="0.3">
      <c r="B55" s="12"/>
      <c r="C55" s="14"/>
      <c r="D55" s="14"/>
      <c r="E55" s="13"/>
      <c r="F55" s="13"/>
      <c r="G55" s="57"/>
      <c r="H55" s="59"/>
      <c r="I55" s="57">
        <f t="shared" si="0"/>
        <v>0</v>
      </c>
      <c r="J55" s="47"/>
      <c r="K55" s="14"/>
      <c r="L55" s="60"/>
      <c r="M55" s="61"/>
    </row>
    <row r="56" spans="2:13" x14ac:dyDescent="0.3">
      <c r="B56" s="12"/>
      <c r="C56" s="14"/>
      <c r="D56" s="14"/>
      <c r="E56" s="13"/>
      <c r="F56" s="13"/>
      <c r="G56" s="57"/>
      <c r="H56" s="59"/>
      <c r="I56" s="57">
        <f t="shared" si="0"/>
        <v>0</v>
      </c>
      <c r="J56" s="47"/>
      <c r="K56" s="14"/>
      <c r="L56" s="60"/>
      <c r="M56" s="61"/>
    </row>
    <row r="57" spans="2:13" x14ac:dyDescent="0.3">
      <c r="B57" s="12"/>
      <c r="C57" s="14"/>
      <c r="D57" s="14"/>
      <c r="E57" s="13"/>
      <c r="F57" s="13"/>
      <c r="G57" s="57"/>
      <c r="H57" s="59"/>
      <c r="I57" s="57">
        <f t="shared" si="0"/>
        <v>0</v>
      </c>
      <c r="J57" s="47"/>
      <c r="K57" s="14"/>
      <c r="L57" s="60"/>
      <c r="M57" s="61"/>
    </row>
    <row r="58" spans="2:13" x14ac:dyDescent="0.3">
      <c r="B58" s="12"/>
      <c r="C58" s="14"/>
      <c r="D58" s="14"/>
      <c r="E58" s="13"/>
      <c r="F58" s="13"/>
      <c r="G58" s="57"/>
      <c r="H58" s="59"/>
      <c r="I58" s="57">
        <f t="shared" si="0"/>
        <v>0</v>
      </c>
      <c r="J58" s="47"/>
      <c r="K58" s="14"/>
      <c r="L58" s="60"/>
      <c r="M58" s="61"/>
    </row>
    <row r="59" spans="2:13" x14ac:dyDescent="0.3">
      <c r="B59" s="12"/>
      <c r="C59" s="14"/>
      <c r="D59" s="14"/>
      <c r="E59" s="13"/>
      <c r="F59" s="13"/>
      <c r="G59" s="57"/>
      <c r="H59" s="59"/>
      <c r="I59" s="57">
        <f t="shared" si="0"/>
        <v>0</v>
      </c>
      <c r="J59" s="47"/>
      <c r="K59" s="14"/>
      <c r="L59" s="60"/>
      <c r="M59" s="61"/>
    </row>
    <row r="60" spans="2:13" x14ac:dyDescent="0.3">
      <c r="B60" s="12"/>
      <c r="C60" s="14"/>
      <c r="D60" s="14"/>
      <c r="E60" s="13"/>
      <c r="F60" s="13"/>
      <c r="G60" s="57"/>
      <c r="H60" s="59"/>
      <c r="I60" s="57">
        <f t="shared" si="0"/>
        <v>0</v>
      </c>
      <c r="J60" s="47"/>
      <c r="K60" s="14"/>
      <c r="L60" s="60"/>
      <c r="M60" s="61"/>
    </row>
    <row r="61" spans="2:13" x14ac:dyDescent="0.3">
      <c r="B61" s="12"/>
      <c r="C61" s="14"/>
      <c r="D61" s="14"/>
      <c r="E61" s="13"/>
      <c r="F61" s="13"/>
      <c r="G61" s="57"/>
      <c r="H61" s="59"/>
      <c r="I61" s="57">
        <f t="shared" si="0"/>
        <v>0</v>
      </c>
      <c r="J61" s="47"/>
      <c r="K61" s="14"/>
      <c r="L61" s="60"/>
      <c r="M61" s="61"/>
    </row>
    <row r="62" spans="2:13" x14ac:dyDescent="0.3">
      <c r="B62" s="12"/>
      <c r="C62" s="14"/>
      <c r="D62" s="14"/>
      <c r="E62" s="13"/>
      <c r="F62" s="13"/>
      <c r="G62" s="57"/>
      <c r="H62" s="59"/>
      <c r="I62" s="57">
        <f t="shared" si="0"/>
        <v>0</v>
      </c>
      <c r="J62" s="47"/>
      <c r="K62" s="14"/>
      <c r="L62" s="60"/>
      <c r="M62" s="61"/>
    </row>
    <row r="63" spans="2:13" x14ac:dyDescent="0.3">
      <c r="B63" s="12"/>
      <c r="C63" s="14"/>
      <c r="D63" s="14"/>
      <c r="E63" s="13"/>
      <c r="F63" s="13"/>
      <c r="G63" s="57"/>
      <c r="H63" s="59"/>
      <c r="I63" s="57">
        <f t="shared" si="0"/>
        <v>0</v>
      </c>
      <c r="J63" s="47"/>
      <c r="K63" s="14"/>
      <c r="L63" s="60"/>
      <c r="M63" s="61"/>
    </row>
    <row r="64" spans="2:13" x14ac:dyDescent="0.3">
      <c r="B64" s="12"/>
      <c r="C64" s="14"/>
      <c r="D64" s="14"/>
      <c r="E64" s="13"/>
      <c r="F64" s="13"/>
      <c r="G64" s="57"/>
      <c r="H64" s="59"/>
      <c r="I64" s="57">
        <f t="shared" si="0"/>
        <v>0</v>
      </c>
      <c r="J64" s="47"/>
      <c r="K64" s="14"/>
      <c r="L64" s="60"/>
      <c r="M64" s="61"/>
    </row>
    <row r="65" spans="2:13" x14ac:dyDescent="0.3">
      <c r="B65" s="12"/>
      <c r="C65" s="14"/>
      <c r="D65" s="14"/>
      <c r="E65" s="13"/>
      <c r="F65" s="13"/>
      <c r="G65" s="57"/>
      <c r="H65" s="59"/>
      <c r="I65" s="57">
        <f t="shared" si="0"/>
        <v>0</v>
      </c>
      <c r="J65" s="47"/>
      <c r="K65" s="14"/>
      <c r="L65" s="60"/>
      <c r="M65" s="61"/>
    </row>
    <row r="66" spans="2:13" x14ac:dyDescent="0.3">
      <c r="B66" s="12"/>
      <c r="C66" s="14"/>
      <c r="D66" s="14"/>
      <c r="E66" s="13"/>
      <c r="F66" s="13"/>
      <c r="G66" s="57"/>
      <c r="H66" s="59"/>
      <c r="I66" s="57">
        <f t="shared" si="0"/>
        <v>0</v>
      </c>
      <c r="J66" s="47"/>
      <c r="K66" s="14"/>
      <c r="L66" s="60"/>
      <c r="M66" s="61"/>
    </row>
    <row r="67" spans="2:13" x14ac:dyDescent="0.3">
      <c r="B67" s="12"/>
      <c r="C67" s="14"/>
      <c r="D67" s="14"/>
      <c r="E67" s="13"/>
      <c r="F67" s="13"/>
      <c r="G67" s="57"/>
      <c r="H67" s="59"/>
      <c r="I67" s="57">
        <f t="shared" si="0"/>
        <v>0</v>
      </c>
      <c r="J67" s="47"/>
      <c r="K67" s="14"/>
      <c r="L67" s="60"/>
      <c r="M67" s="61"/>
    </row>
    <row r="68" spans="2:13" x14ac:dyDescent="0.3">
      <c r="B68" s="12"/>
      <c r="C68" s="14"/>
      <c r="D68" s="14"/>
      <c r="E68" s="13"/>
      <c r="F68" s="13"/>
      <c r="G68" s="57"/>
      <c r="H68" s="59"/>
      <c r="I68" s="57">
        <f t="shared" si="0"/>
        <v>0</v>
      </c>
      <c r="J68" s="47"/>
      <c r="K68" s="14"/>
      <c r="L68" s="60"/>
      <c r="M68" s="61"/>
    </row>
    <row r="69" spans="2:13" x14ac:dyDescent="0.3">
      <c r="B69" s="12"/>
      <c r="C69" s="14"/>
      <c r="D69" s="14"/>
      <c r="E69" s="13"/>
      <c r="F69" s="13"/>
      <c r="G69" s="57"/>
      <c r="H69" s="59"/>
      <c r="I69" s="57">
        <f t="shared" si="0"/>
        <v>0</v>
      </c>
      <c r="J69" s="47"/>
      <c r="K69" s="14"/>
      <c r="L69" s="60"/>
      <c r="M69" s="61"/>
    </row>
    <row r="70" spans="2:13" x14ac:dyDescent="0.3">
      <c r="B70" s="12"/>
      <c r="C70" s="14"/>
      <c r="D70" s="14"/>
      <c r="E70" s="13"/>
      <c r="F70" s="13"/>
      <c r="G70" s="57"/>
      <c r="H70" s="59"/>
      <c r="I70" s="57">
        <f t="shared" si="0"/>
        <v>0</v>
      </c>
      <c r="J70" s="47"/>
      <c r="K70" s="14"/>
      <c r="L70" s="60"/>
      <c r="M70" s="61"/>
    </row>
    <row r="71" spans="2:13" x14ac:dyDescent="0.3">
      <c r="B71" s="12"/>
      <c r="C71" s="14"/>
      <c r="D71" s="14"/>
      <c r="E71" s="13"/>
      <c r="F71" s="13"/>
      <c r="G71" s="57"/>
      <c r="H71" s="59"/>
      <c r="I71" s="57">
        <f t="shared" si="0"/>
        <v>0</v>
      </c>
      <c r="J71" s="47"/>
      <c r="K71" s="14"/>
      <c r="L71" s="60"/>
      <c r="M71" s="61"/>
    </row>
    <row r="72" spans="2:13" x14ac:dyDescent="0.3">
      <c r="B72" s="12"/>
      <c r="C72" s="14"/>
      <c r="D72" s="14"/>
      <c r="E72" s="13"/>
      <c r="F72" s="13"/>
      <c r="G72" s="57"/>
      <c r="H72" s="59"/>
      <c r="I72" s="57">
        <f t="shared" si="0"/>
        <v>0</v>
      </c>
      <c r="J72" s="47"/>
      <c r="K72" s="14"/>
      <c r="L72" s="60"/>
      <c r="M72" s="61"/>
    </row>
    <row r="73" spans="2:13" x14ac:dyDescent="0.3">
      <c r="B73" s="12"/>
      <c r="C73" s="14"/>
      <c r="D73" s="14"/>
      <c r="E73" s="13"/>
      <c r="F73" s="13"/>
      <c r="G73" s="57"/>
      <c r="H73" s="59"/>
      <c r="I73" s="57">
        <f t="shared" si="0"/>
        <v>0</v>
      </c>
      <c r="J73" s="47"/>
      <c r="K73" s="14"/>
      <c r="L73" s="60"/>
      <c r="M73" s="61"/>
    </row>
    <row r="74" spans="2:13" x14ac:dyDescent="0.3">
      <c r="B74" s="12"/>
      <c r="C74" s="14"/>
      <c r="D74" s="14"/>
      <c r="E74" s="13"/>
      <c r="F74" s="13"/>
      <c r="G74" s="57"/>
      <c r="H74" s="59"/>
      <c r="I74" s="57">
        <f t="shared" si="0"/>
        <v>0</v>
      </c>
      <c r="J74" s="47"/>
      <c r="K74" s="14"/>
      <c r="L74" s="60"/>
      <c r="M74" s="61"/>
    </row>
    <row r="75" spans="2:13" x14ac:dyDescent="0.3">
      <c r="B75" s="12"/>
      <c r="C75" s="14"/>
      <c r="D75" s="14"/>
      <c r="E75" s="13"/>
      <c r="F75" s="13"/>
      <c r="G75" s="57"/>
      <c r="H75" s="59"/>
      <c r="I75" s="57">
        <f t="shared" si="0"/>
        <v>0</v>
      </c>
      <c r="J75" s="47"/>
      <c r="K75" s="14"/>
      <c r="L75" s="60"/>
      <c r="M75" s="61"/>
    </row>
    <row r="76" spans="2:13" x14ac:dyDescent="0.3">
      <c r="B76" s="12"/>
      <c r="C76" s="14"/>
      <c r="D76" s="14"/>
      <c r="E76" s="13"/>
      <c r="F76" s="13"/>
      <c r="G76" s="57"/>
      <c r="H76" s="59"/>
      <c r="I76" s="57">
        <f t="shared" si="0"/>
        <v>0</v>
      </c>
      <c r="J76" s="47"/>
      <c r="K76" s="14"/>
      <c r="L76" s="60"/>
      <c r="M76" s="61"/>
    </row>
    <row r="77" spans="2:13" x14ac:dyDescent="0.3">
      <c r="B77" s="12"/>
      <c r="C77" s="14"/>
      <c r="D77" s="14"/>
      <c r="E77" s="13"/>
      <c r="F77" s="13"/>
      <c r="G77" s="57"/>
      <c r="H77" s="59"/>
      <c r="I77" s="57">
        <f t="shared" si="0"/>
        <v>0</v>
      </c>
      <c r="J77" s="47"/>
      <c r="K77" s="14"/>
      <c r="L77" s="60"/>
      <c r="M77" s="61"/>
    </row>
    <row r="78" spans="2:13" x14ac:dyDescent="0.3">
      <c r="B78" s="12"/>
      <c r="C78" s="14"/>
      <c r="D78" s="14"/>
      <c r="E78" s="13"/>
      <c r="F78" s="13"/>
      <c r="G78" s="57"/>
      <c r="H78" s="59"/>
      <c r="I78" s="57">
        <f t="shared" si="0"/>
        <v>0</v>
      </c>
      <c r="J78" s="47"/>
      <c r="K78" s="14"/>
      <c r="L78" s="60"/>
      <c r="M78" s="61"/>
    </row>
    <row r="79" spans="2:13" x14ac:dyDescent="0.3">
      <c r="B79" s="12"/>
      <c r="C79" s="14"/>
      <c r="D79" s="14"/>
      <c r="E79" s="13"/>
      <c r="F79" s="13"/>
      <c r="G79" s="57"/>
      <c r="H79" s="59"/>
      <c r="I79" s="57">
        <f t="shared" si="0"/>
        <v>0</v>
      </c>
      <c r="J79" s="47"/>
      <c r="K79" s="14"/>
      <c r="L79" s="60"/>
      <c r="M79" s="61"/>
    </row>
    <row r="80" spans="2:13" x14ac:dyDescent="0.3">
      <c r="B80" s="12"/>
      <c r="C80" s="14"/>
      <c r="D80" s="14"/>
      <c r="E80" s="13"/>
      <c r="F80" s="13"/>
      <c r="G80" s="57"/>
      <c r="H80" s="59"/>
      <c r="I80" s="57">
        <f t="shared" si="0"/>
        <v>0</v>
      </c>
      <c r="J80" s="47"/>
      <c r="K80" s="14"/>
      <c r="L80" s="60"/>
      <c r="M80" s="61"/>
    </row>
    <row r="81" spans="2:13" x14ac:dyDescent="0.3">
      <c r="B81" s="12"/>
      <c r="C81" s="14"/>
      <c r="D81" s="14"/>
      <c r="E81" s="13"/>
      <c r="F81" s="13"/>
      <c r="G81" s="57"/>
      <c r="H81" s="59"/>
      <c r="I81" s="57">
        <f t="shared" si="0"/>
        <v>0</v>
      </c>
      <c r="J81" s="47"/>
      <c r="K81" s="14"/>
      <c r="L81" s="60"/>
      <c r="M81" s="61"/>
    </row>
    <row r="82" spans="2:13" x14ac:dyDescent="0.3">
      <c r="B82" s="12"/>
      <c r="C82" s="14"/>
      <c r="D82" s="14"/>
      <c r="E82" s="13"/>
      <c r="F82" s="13"/>
      <c r="G82" s="57"/>
      <c r="H82" s="59"/>
      <c r="I82" s="57">
        <f t="shared" si="0"/>
        <v>0</v>
      </c>
      <c r="J82" s="47"/>
      <c r="K82" s="14"/>
      <c r="L82" s="60"/>
      <c r="M82" s="61"/>
    </row>
    <row r="83" spans="2:13" x14ac:dyDescent="0.3">
      <c r="B83" s="12"/>
      <c r="C83" s="14"/>
      <c r="D83" s="14"/>
      <c r="E83" s="13"/>
      <c r="F83" s="13"/>
      <c r="G83" s="57"/>
      <c r="H83" s="59"/>
      <c r="I83" s="57">
        <f t="shared" si="0"/>
        <v>0</v>
      </c>
      <c r="J83" s="47"/>
      <c r="K83" s="14"/>
      <c r="L83" s="60"/>
      <c r="M83" s="61"/>
    </row>
    <row r="84" spans="2:13" x14ac:dyDescent="0.3">
      <c r="B84" s="12"/>
      <c r="C84" s="14"/>
      <c r="D84" s="14"/>
      <c r="E84" s="13"/>
      <c r="F84" s="13"/>
      <c r="G84" s="57"/>
      <c r="H84" s="59"/>
      <c r="I84" s="57">
        <f t="shared" si="0"/>
        <v>0</v>
      </c>
      <c r="J84" s="47"/>
      <c r="K84" s="14"/>
      <c r="L84" s="60"/>
      <c r="M84" s="61"/>
    </row>
    <row r="85" spans="2:13" x14ac:dyDescent="0.3">
      <c r="B85" s="12"/>
      <c r="C85" s="14"/>
      <c r="D85" s="14"/>
      <c r="E85" s="13"/>
      <c r="F85" s="13"/>
      <c r="G85" s="57"/>
      <c r="H85" s="59"/>
      <c r="I85" s="57">
        <f t="shared" si="0"/>
        <v>0</v>
      </c>
      <c r="J85" s="47"/>
      <c r="K85" s="14"/>
      <c r="L85" s="60"/>
      <c r="M85" s="61"/>
    </row>
    <row r="86" spans="2:13" x14ac:dyDescent="0.3">
      <c r="B86" s="12"/>
      <c r="C86" s="14"/>
      <c r="D86" s="14"/>
      <c r="E86" s="13"/>
      <c r="F86" s="13"/>
      <c r="G86" s="57"/>
      <c r="H86" s="59"/>
      <c r="I86" s="57">
        <f t="shared" si="0"/>
        <v>0</v>
      </c>
      <c r="J86" s="47"/>
      <c r="K86" s="14"/>
      <c r="L86" s="60"/>
      <c r="M86" s="61"/>
    </row>
    <row r="87" spans="2:13" x14ac:dyDescent="0.3">
      <c r="B87" s="12"/>
      <c r="C87" s="14"/>
      <c r="D87" s="14"/>
      <c r="E87" s="13"/>
      <c r="F87" s="14"/>
      <c r="G87" s="58"/>
      <c r="H87" s="11"/>
      <c r="I87" s="57">
        <f t="shared" si="0"/>
        <v>0</v>
      </c>
      <c r="J87" s="35"/>
      <c r="K87" s="14"/>
      <c r="L87" s="60"/>
      <c r="M87" s="61"/>
    </row>
    <row r="88" spans="2:13" x14ac:dyDescent="0.3">
      <c r="B88" s="12"/>
      <c r="C88" s="14"/>
      <c r="D88" s="14"/>
      <c r="E88" s="13"/>
      <c r="F88" s="14"/>
      <c r="G88" s="58"/>
      <c r="H88" s="11"/>
      <c r="I88" s="57">
        <f t="shared" si="0"/>
        <v>0</v>
      </c>
      <c r="J88" s="35"/>
      <c r="K88" s="14"/>
      <c r="L88" s="60"/>
      <c r="M88" s="61"/>
    </row>
    <row r="89" spans="2:13" x14ac:dyDescent="0.3">
      <c r="B89" s="45" t="s">
        <v>25</v>
      </c>
      <c r="C89" s="43" t="s">
        <v>19</v>
      </c>
      <c r="D89" s="5">
        <v>17002250</v>
      </c>
      <c r="E89" s="6"/>
      <c r="F89" s="44" t="s">
        <v>31</v>
      </c>
      <c r="G89" s="54">
        <v>2163920</v>
      </c>
      <c r="H89" s="56" t="s">
        <v>16</v>
      </c>
      <c r="I89" s="32">
        <f>SUM(I28:I88)</f>
        <v>619800</v>
      </c>
      <c r="J89" s="42" t="s">
        <v>21</v>
      </c>
      <c r="K89" s="32">
        <v>1782470</v>
      </c>
      <c r="L89" s="62">
        <f>SUM(L28:L88)</f>
        <v>0</v>
      </c>
      <c r="M89" s="63">
        <f>SUM(M28:M88)</f>
        <v>0</v>
      </c>
    </row>
    <row r="90" spans="2:13" x14ac:dyDescent="0.3">
      <c r="B90" s="7"/>
      <c r="C90" s="8"/>
      <c r="D90" s="10"/>
      <c r="E90" s="10"/>
      <c r="F90" s="9"/>
      <c r="G90" s="55"/>
      <c r="H90" s="55"/>
      <c r="I90" s="50"/>
      <c r="J90" s="36"/>
      <c r="K90" s="7"/>
      <c r="L90" s="1"/>
      <c r="M90" s="1"/>
    </row>
    <row r="91" spans="2:13" x14ac:dyDescent="0.3">
      <c r="B91" s="7"/>
      <c r="C91" s="8"/>
      <c r="D91" s="10"/>
      <c r="E91" s="10"/>
      <c r="F91" s="9"/>
      <c r="G91" s="55"/>
      <c r="H91" s="55"/>
      <c r="I91" s="50"/>
      <c r="J91" s="36"/>
      <c r="K91" s="7"/>
      <c r="L91" s="1"/>
      <c r="M91" s="1"/>
    </row>
    <row r="92" spans="2:13" x14ac:dyDescent="0.3">
      <c r="B92" s="7"/>
      <c r="C92" s="8"/>
      <c r="D92" s="10"/>
      <c r="E92" s="10"/>
      <c r="F92" s="9"/>
      <c r="G92" s="55"/>
      <c r="H92" s="55"/>
      <c r="I92" s="50"/>
      <c r="J92" s="36"/>
      <c r="K92" s="7"/>
      <c r="L92" s="1"/>
      <c r="M92" s="1"/>
    </row>
    <row r="93" spans="2:13" x14ac:dyDescent="0.3">
      <c r="B93" s="7"/>
      <c r="C93" s="8"/>
      <c r="D93" s="10"/>
      <c r="E93" s="10"/>
      <c r="F93" s="9"/>
      <c r="G93" s="55"/>
      <c r="H93" s="55"/>
      <c r="I93" s="50"/>
      <c r="J93" s="36"/>
      <c r="K93" s="7"/>
      <c r="L93" s="1"/>
      <c r="M93" s="1"/>
    </row>
    <row r="94" spans="2:13" x14ac:dyDescent="0.3">
      <c r="B94" s="7"/>
      <c r="C94" s="8"/>
      <c r="D94" s="10"/>
      <c r="E94" s="10"/>
      <c r="F94" s="9"/>
      <c r="G94" s="55"/>
      <c r="H94" s="55"/>
      <c r="I94" s="50"/>
      <c r="J94" s="36"/>
      <c r="K94" s="7"/>
      <c r="L94" s="1"/>
      <c r="M94" s="1"/>
    </row>
    <row r="95" spans="2:13" x14ac:dyDescent="0.3">
      <c r="B95" s="7"/>
      <c r="C95" s="8"/>
      <c r="D95" s="10"/>
      <c r="E95" s="10"/>
      <c r="F95" s="9"/>
      <c r="G95" s="55"/>
      <c r="H95" s="55"/>
      <c r="I95" s="50"/>
      <c r="J95" s="36"/>
      <c r="K95" s="7"/>
      <c r="L95" s="1"/>
      <c r="M95" s="1"/>
    </row>
    <row r="96" spans="2:13" x14ac:dyDescent="0.3">
      <c r="B96" s="7"/>
      <c r="C96" s="8"/>
      <c r="D96" s="10"/>
      <c r="E96" s="10"/>
      <c r="F96" s="9"/>
      <c r="G96" s="55"/>
      <c r="H96" s="55"/>
      <c r="I96" s="50"/>
      <c r="J96" s="36"/>
      <c r="K96" s="7"/>
      <c r="L96" s="1"/>
      <c r="M96" s="1"/>
    </row>
    <row r="97" spans="2:13" x14ac:dyDescent="0.3">
      <c r="B97" s="7"/>
      <c r="C97" s="8"/>
      <c r="D97" s="10"/>
      <c r="E97" s="10"/>
      <c r="F97" s="9"/>
      <c r="G97" s="55"/>
      <c r="H97" s="55"/>
      <c r="I97" s="50"/>
      <c r="J97" s="36"/>
      <c r="K97" s="7"/>
      <c r="L97" s="1"/>
      <c r="M97" s="1"/>
    </row>
    <row r="98" spans="2:13" x14ac:dyDescent="0.3">
      <c r="B98" s="7"/>
      <c r="C98" s="8"/>
      <c r="D98" s="10"/>
      <c r="E98" s="10"/>
      <c r="F98" s="9"/>
      <c r="G98" s="55"/>
      <c r="H98" s="55"/>
      <c r="I98" s="50"/>
      <c r="J98" s="36"/>
      <c r="K98" s="7"/>
      <c r="L98" s="1"/>
      <c r="M98" s="1"/>
    </row>
    <row r="99" spans="2:13" x14ac:dyDescent="0.3">
      <c r="B99" s="7"/>
      <c r="C99" s="8"/>
      <c r="D99" s="10"/>
      <c r="E99" s="10"/>
      <c r="F99" s="9"/>
      <c r="G99" s="55"/>
      <c r="H99" s="55"/>
      <c r="I99" s="50"/>
      <c r="J99" s="36"/>
      <c r="K99" s="7"/>
      <c r="L99" s="1"/>
      <c r="M99" s="1"/>
    </row>
    <row r="100" spans="2:13" x14ac:dyDescent="0.3">
      <c r="B100" s="7"/>
      <c r="C100" s="8"/>
      <c r="D100" s="10"/>
      <c r="E100" s="10"/>
      <c r="F100" s="9"/>
      <c r="G100" s="55"/>
      <c r="H100" s="55"/>
      <c r="I100" s="50"/>
      <c r="J100" s="36"/>
      <c r="K100" s="7"/>
      <c r="L100" s="1"/>
      <c r="M100" s="1"/>
    </row>
    <row r="101" spans="2:13" x14ac:dyDescent="0.3">
      <c r="B101" s="7"/>
      <c r="C101" s="8"/>
      <c r="D101" s="10"/>
      <c r="E101" s="10"/>
      <c r="F101" s="9"/>
      <c r="G101" s="55"/>
      <c r="H101" s="55"/>
      <c r="I101" s="50"/>
      <c r="J101" s="36"/>
      <c r="K101" s="7"/>
      <c r="L101" s="1"/>
      <c r="M101" s="1"/>
    </row>
    <row r="102" spans="2:13" x14ac:dyDescent="0.3">
      <c r="B102" s="7"/>
      <c r="C102" s="8"/>
      <c r="D102" s="10"/>
      <c r="E102" s="10"/>
      <c r="F102" s="9"/>
      <c r="G102" s="55"/>
      <c r="H102" s="55"/>
      <c r="I102" s="50"/>
      <c r="J102" s="36"/>
      <c r="K102" s="7"/>
      <c r="L102" s="1"/>
      <c r="M102" s="1"/>
    </row>
    <row r="103" spans="2:13" x14ac:dyDescent="0.3">
      <c r="B103" s="7"/>
      <c r="C103" s="8"/>
      <c r="D103" s="10"/>
      <c r="E103" s="10"/>
      <c r="F103" s="9"/>
      <c r="G103" s="55"/>
      <c r="H103" s="55"/>
      <c r="I103" s="50"/>
      <c r="J103" s="36"/>
      <c r="K103" s="7"/>
      <c r="L103" s="1"/>
      <c r="M103" s="1"/>
    </row>
    <row r="104" spans="2:13" x14ac:dyDescent="0.3">
      <c r="B104" s="7"/>
      <c r="C104" s="8"/>
      <c r="D104" s="10"/>
      <c r="E104" s="10"/>
      <c r="F104" s="9"/>
      <c r="G104" s="55"/>
      <c r="H104" s="55"/>
      <c r="I104" s="50"/>
      <c r="J104" s="36"/>
      <c r="K104" s="7"/>
      <c r="L104" s="1"/>
      <c r="M104" s="1"/>
    </row>
    <row r="105" spans="2:13" x14ac:dyDescent="0.3">
      <c r="B105" s="7"/>
      <c r="C105" s="8"/>
      <c r="D105" s="10"/>
      <c r="E105" s="10"/>
      <c r="F105" s="9"/>
      <c r="G105" s="55"/>
      <c r="H105" s="55"/>
      <c r="I105" s="50"/>
      <c r="J105" s="36"/>
      <c r="K105" s="7"/>
      <c r="L105" s="1"/>
      <c r="M105" s="1"/>
    </row>
    <row r="106" spans="2:13" x14ac:dyDescent="0.3">
      <c r="B106" s="7"/>
      <c r="C106" s="8"/>
      <c r="D106" s="10"/>
      <c r="E106" s="10"/>
      <c r="F106" s="9"/>
      <c r="G106" s="55"/>
      <c r="H106" s="55"/>
      <c r="I106" s="50"/>
      <c r="J106" s="36"/>
      <c r="K106" s="7"/>
      <c r="L106" s="1"/>
      <c r="M106" s="1"/>
    </row>
    <row r="107" spans="2:13" x14ac:dyDescent="0.3">
      <c r="B107" s="7"/>
      <c r="C107" s="8"/>
      <c r="D107" s="10"/>
      <c r="E107" s="10"/>
      <c r="F107" s="9"/>
      <c r="G107" s="55"/>
      <c r="H107" s="55"/>
      <c r="I107" s="50"/>
      <c r="J107" s="36"/>
      <c r="K107" s="7"/>
      <c r="L107" s="1"/>
      <c r="M107" s="1"/>
    </row>
    <row r="108" spans="2:13" x14ac:dyDescent="0.3">
      <c r="B108" s="7"/>
      <c r="C108" s="8"/>
      <c r="D108" s="10"/>
      <c r="E108" s="10"/>
      <c r="F108" s="9"/>
      <c r="G108" s="55"/>
      <c r="H108" s="55"/>
      <c r="I108" s="50"/>
      <c r="J108" s="36"/>
      <c r="K108" s="7"/>
      <c r="L108" s="1"/>
      <c r="M108" s="1"/>
    </row>
    <row r="109" spans="2:13" x14ac:dyDescent="0.3">
      <c r="B109" s="9"/>
      <c r="C109" s="9"/>
      <c r="D109" s="10"/>
      <c r="E109" s="10"/>
      <c r="F109" s="9"/>
      <c r="G109" s="55"/>
      <c r="H109" s="55"/>
      <c r="I109" s="50"/>
      <c r="J109" s="37"/>
      <c r="K109" s="9"/>
      <c r="L109" s="1"/>
      <c r="M109" s="1"/>
    </row>
    <row r="110" spans="2:13" x14ac:dyDescent="0.3">
      <c r="B110" s="9"/>
      <c r="C110" s="9"/>
      <c r="D110" s="10"/>
      <c r="E110" s="9"/>
      <c r="F110" s="9"/>
      <c r="G110" s="55"/>
      <c r="H110" s="55"/>
      <c r="I110" s="50"/>
      <c r="J110" s="38"/>
      <c r="K110" s="9"/>
      <c r="L110" s="1"/>
      <c r="M110" s="1"/>
    </row>
    <row r="111" spans="2:13" x14ac:dyDescent="0.3">
      <c r="B111" s="7"/>
      <c r="C111" s="7"/>
      <c r="D111" s="9"/>
      <c r="E111" s="10"/>
      <c r="F111" s="9"/>
      <c r="G111" s="55"/>
      <c r="H111" s="55"/>
      <c r="I111" s="50"/>
      <c r="J111" s="39"/>
      <c r="K111" s="7"/>
      <c r="L111" s="1"/>
      <c r="M111" s="1"/>
    </row>
    <row r="112" spans="2:13" x14ac:dyDescent="0.3">
      <c r="B112" s="7"/>
      <c r="C112" s="7"/>
      <c r="D112" s="9"/>
      <c r="E112" s="10"/>
      <c r="F112" s="9"/>
      <c r="G112" s="55"/>
      <c r="H112" s="55"/>
      <c r="I112" s="50"/>
      <c r="J112" s="39"/>
      <c r="K112" s="7"/>
      <c r="L112" s="1"/>
      <c r="M112" s="1"/>
    </row>
    <row r="113" spans="2:13" x14ac:dyDescent="0.3">
      <c r="B113" s="1"/>
      <c r="C113" s="1"/>
      <c r="D113" s="41"/>
      <c r="E113" s="41"/>
      <c r="F113" s="1"/>
      <c r="G113" s="24"/>
      <c r="H113" s="24"/>
      <c r="I113" s="51"/>
      <c r="J113" s="40"/>
      <c r="K113" s="1"/>
      <c r="L113" s="1"/>
      <c r="M113" s="1"/>
    </row>
    <row r="114" spans="2:13" x14ac:dyDescent="0.3">
      <c r="B114" s="1"/>
      <c r="C114" s="1"/>
      <c r="D114" s="41"/>
      <c r="E114" s="41"/>
      <c r="F114" s="1"/>
      <c r="G114" s="24"/>
      <c r="H114" s="24"/>
      <c r="I114" s="51"/>
      <c r="J114" s="40"/>
      <c r="K114" s="1"/>
      <c r="L114" s="1"/>
      <c r="M114" s="1"/>
    </row>
  </sheetData>
  <mergeCells count="16">
    <mergeCell ref="F16:M23"/>
    <mergeCell ref="L26:L27"/>
    <mergeCell ref="M26:M27"/>
    <mergeCell ref="F25:M25"/>
    <mergeCell ref="B1:H1"/>
    <mergeCell ref="B26:B27"/>
    <mergeCell ref="C26:C27"/>
    <mergeCell ref="K26:K27"/>
    <mergeCell ref="D25:D27"/>
    <mergeCell ref="E25:E27"/>
    <mergeCell ref="F26:F27"/>
    <mergeCell ref="G26:G27"/>
    <mergeCell ref="H26:H27"/>
    <mergeCell ref="I26:I27"/>
    <mergeCell ref="J26:J27"/>
    <mergeCell ref="B25:C25"/>
  </mergeCells>
  <phoneticPr fontId="11" type="noConversion"/>
  <pageMargins left="0.7086111307144165" right="0.7086111307144165" top="0.74777776002883911" bottom="0.74777776002883911" header="0.31486111879348755" footer="0.31486111879348755"/>
  <pageSetup paperSize="9" scale="60" orientation="landscape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중앙감사위원장</dc:creator>
  <cp:lastModifiedBy>Registered User</cp:lastModifiedBy>
  <cp:revision>6</cp:revision>
  <cp:lastPrinted>2015-05-05T07:29:35Z</cp:lastPrinted>
  <dcterms:created xsi:type="dcterms:W3CDTF">2011-07-17T03:53:58Z</dcterms:created>
  <dcterms:modified xsi:type="dcterms:W3CDTF">2017-09-23T05:28:17Z</dcterms:modified>
  <cp:version>0906.0100.01</cp:version>
</cp:coreProperties>
</file>